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20" windowWidth="15450" windowHeight="10995" tabRatio="609" activeTab="0"/>
  </bookViews>
  <sheets>
    <sheet name="дод7" sheetId="1" r:id="rId1"/>
  </sheets>
  <definedNames>
    <definedName name="_ftn2" localSheetId="0">'дод7'!#REF!</definedName>
    <definedName name="_ftnref2" localSheetId="0">'дод7'!#REF!</definedName>
    <definedName name="_xlnm.Print_Titles" localSheetId="0">'дод7'!$12:$15</definedName>
    <definedName name="_xlnm.Print_Area" localSheetId="0">'дод7'!$A$1:$J$63</definedName>
  </definedNames>
  <calcPr fullCalcOnLoad="1"/>
</workbook>
</file>

<file path=xl/sharedStrings.xml><?xml version="1.0" encoding="utf-8"?>
<sst xmlns="http://schemas.openxmlformats.org/spreadsheetml/2006/main" count="204" uniqueCount="84">
  <si>
    <t xml:space="preserve">Всього видатків </t>
  </si>
  <si>
    <t>Секретар міської ради</t>
  </si>
  <si>
    <t>Погоджено:</t>
  </si>
  <si>
    <t>Начальник фінансового управління</t>
  </si>
  <si>
    <t>виконавчого комітету міської ради</t>
  </si>
  <si>
    <t>Код функціональної класифікації видатків та кредитування бюджету</t>
  </si>
  <si>
    <t>Додаток 6</t>
  </si>
  <si>
    <t xml:space="preserve">Код програмної класифікації видатків та кредитування місцевого бюджету 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</si>
  <si>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</si>
  <si>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місцевого бюджету</t>
  </si>
  <si>
    <t>Загальна тривалість будівництва(рік початку і завершення)</t>
  </si>
  <si>
    <t>Загальна вартісит будівництва, гривень</t>
  </si>
  <si>
    <t>Рівень виконання робіт на початок бюджетного періоду,%</t>
  </si>
  <si>
    <t>Рівень готовності об'єкта на кінець бюджетного періоду, %</t>
  </si>
  <si>
    <t>Валентина КРАВЧУК</t>
  </si>
  <si>
    <t>(код бюджету)</t>
  </si>
  <si>
    <t>Обсяг видатків бюджету розвитку, які спрямовуються на будівництво об’єкта у бюджетному періоді,гривень</t>
  </si>
  <si>
    <t>Найменування об'єкта будівництва/вид будівельних робіт, у тому числі проектні роботи</t>
  </si>
  <si>
    <t>Управління капітального будівництва виконавчого комітету Нетішинської міської ради</t>
  </si>
  <si>
    <t>Управління капітального будівництва виконавчого комітету Нетішинської міської ради (відповідальний виконавець)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</si>
  <si>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</si>
  <si>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</si>
  <si>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 у разі її створення), міської, селищної, сільскої ради</t>
  </si>
  <si>
    <t>Проєктні роботи по об'єкту: Реконструкція адміністративної будівлі виконавчого комітету Нетішинської міської ради по вул. Шевченка, 1 м.Нетішин Хмельницької області</t>
  </si>
  <si>
    <t>1010</t>
  </si>
  <si>
    <t>0910</t>
  </si>
  <si>
    <t>Надання дошкільної освіти</t>
  </si>
  <si>
    <t>0960</t>
  </si>
  <si>
    <t>4060</t>
  </si>
  <si>
    <t>0828</t>
  </si>
  <si>
    <t>Забезпечення діяльності палаців і будинків культури, клубів, центрів дозвілля та  інших клубних закладів</t>
  </si>
  <si>
    <t>7321</t>
  </si>
  <si>
    <t>0443</t>
  </si>
  <si>
    <t xml:space="preserve"> - </t>
  </si>
  <si>
    <t xml:space="preserve">"Про внесення змін до бюджету Нетішинської міської </t>
  </si>
  <si>
    <t xml:space="preserve"> -</t>
  </si>
  <si>
    <t>Іван РОМАНЮК</t>
  </si>
  <si>
    <t>Улаштування системи блискавкозахисту будівлі дошкільного навчального закладу №2 (ясла-садок)  "Казка" по вул.Михайлова, 8 в м.Нетішин Хмельницької області</t>
  </si>
  <si>
    <t>Улаштування системи блискавкозахисту будівлі  дошкільного навчального закладу №4 (ясла-садок) комбінованого типу "Вогник" по вул.Будівнельників, 3 в м.Нетішин Хмельницької області</t>
  </si>
  <si>
    <t>Улаштування  систем протипожежного захисту будівлі дошкільного навчального № 8 (ясла-садок) "Золотий ключик" по пров.Миру, 12 в м.Нетішин Хмельницької області</t>
  </si>
  <si>
    <t>Улаштування системи протипожежного захисту будівлі дошкільного навчального закладу (ясла-садок) №9 "Пролісок" по вул. Лісова, 4 в м.Нетішин Хмельницької області</t>
  </si>
  <si>
    <t>1141</t>
  </si>
  <si>
    <t>0990</t>
  </si>
  <si>
    <t>Забезпечення діяльності інших закладів  у сфері освіти</t>
  </si>
  <si>
    <t>Виготовлення проєктної документації по об'єкту Капітальний ремонт частини будівлі (покрівлі) по вул.Михайлова, 4 в м.Нетішин Хмельницької області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</si>
  <si>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</si>
  <si>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</si>
  <si>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</si>
  <si>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Технічне обстеження будівлі по об'єкту "Реконстукція приміщення редакції гезети "Нетішинський вісник" під амбулаторію загальної практики - сімейної медицини № 3 по просп.Незалежності, 31 в м.Нетішин Хмельницької області.</t>
  </si>
  <si>
    <t>Проєктні роботи  по об'єкту "Реконстукція приміщення редакції гезети "Нетішинський вісник" під амбулаторію загальної практики - сімейної медицини № 3 по просп.Незалежності, 31 в м.Нетішин Хмельницької області.</t>
  </si>
  <si>
    <t>Експертиза проєкту "Реконстукція приміщення редакції гезети "Нетішинський вісник" під амбулаторію загальної практики - сімейної медицини № 3 по просп.Незалежності, 31 в м.Нетішин Хмельницької області.</t>
  </si>
  <si>
    <t xml:space="preserve">Інженерно-геодезичні вишукування по об'єкту "Реконстукція приміщення редакції гезети "Нетішинський вісник" під амбулаторію загальної практики - сімейної медицини № 3 по просп.Незалежності, 31 в м.Нетішин Хмельницької області. </t>
  </si>
  <si>
    <t xml:space="preserve">Виготовлення енергетичного сертифікату по об'єкту "Реконстукція приміщення редакції гезети "Нетішинський вісник" під амбулаторію загальної практики - сімейної медицини № 3 по просп.Незалежності, 31 в м.Нетішин Хмельницької області. </t>
  </si>
  <si>
    <t>1080</t>
  </si>
  <si>
    <t>Надання спеціалізованої освіти мистецькими школами</t>
  </si>
  <si>
    <t>Капітальний ремонт частини будівлі початкового спеціалізованого мистецького навчального закладу "Нетішинська міська школа мистецтв" (актова зала) по просп.Курчатова,5 в м.Нетішин Хмельницької області</t>
  </si>
  <si>
    <t>Улаштування системи протипожежного захисту будівлі  Старокривинського будинку культури по вул. Перемоги, 9 3 в с. Старий Кривин, Славутського району, Хмельницької області</t>
  </si>
  <si>
    <t>Улаштування системи блискавкозахисту будівлі Старовкривинського будинку культури по вул. Перемоги, 9 3 в  с. Старий Кривин, Славутського району Хмельницької області</t>
  </si>
  <si>
    <t>1021</t>
  </si>
  <si>
    <t>0921</t>
  </si>
  <si>
    <t>Надання загальної середньої освіти закладами загальної середньої освіти</t>
  </si>
  <si>
    <t>Улаштування системи блискавкозахисту будівлі Нетішинської загальноосвітньої школи І-ІІІ ступенів №2 по вул. Будівельників, 5 в м.Нетішин Хмельницької області</t>
  </si>
  <si>
    <t>Улаштування системи блискавкозахисту будівлі Старокривинського навчально-виховного комплексу "Дошкільний навчальний заклад - школа І-ІІІ ступенів" Славутської районної ради Хмельницької області по вул. Привокзальна, 32 А в с.Старий Кривин, Славутського району, Хмельницької області</t>
  </si>
  <si>
    <t>територіальної громади на 2021 рік"</t>
  </si>
  <si>
    <t>Розподіл коштів бюджету розвитку на здійснення заходів із будівництва, реконструкції і реставрації, капітальний ремонт об’єктів виробничої, комунікаційної та соціальної інфраструктури за об’єктами у 2021 році</t>
  </si>
  <si>
    <t>Нетішинської міської ради VIIІ скликання</t>
  </si>
  <si>
    <t>7330</t>
  </si>
  <si>
    <t>Будівництво-1 інших об'єктів комунальної власності</t>
  </si>
  <si>
    <t>Будівництво-1 освітніх установ та закладів</t>
  </si>
  <si>
    <t>7324</t>
  </si>
  <si>
    <t>Будівництво-1 установ та закладів культури</t>
  </si>
  <si>
    <t>7322</t>
  </si>
  <si>
    <t>Будівництво-1 медичних  установ та закладів</t>
  </si>
  <si>
    <t>Експертиза  проєктної документації по об'єкту: Капітальний ремонт  частини будівлі (система блискавкозахисту) Нетішинської загальноосвітньої школи І-ІІІ ступенів №1 по просп. Незалежності, 7 в м. Нетішин Хмельницької області</t>
  </si>
  <si>
    <t>Проєктна документація та експертиза проєкта по об'єкту: Капітальний ремонт частини будівлі (система блискавкозахисту) Нетішинської загальноосвітньої школи І-ІІІ ступенів № 1 по просп. Незалежності, 7 в м. Нетішин Хмельницької області</t>
  </si>
  <si>
    <t>12.03.2021  № 7/__________</t>
  </si>
  <si>
    <t xml:space="preserve">до рішення сьомої сесії </t>
  </si>
  <si>
    <t>Виконавчий комітет Нетішинської міської ради  (головний розпорядник)</t>
  </si>
  <si>
    <t>Виконавчий комітет Нетішинської міської ради  (відповідальний виконавець)</t>
  </si>
  <si>
    <t>0217461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</si>
  <si>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</si>
  <si>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</si>
  <si>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</si>
  <si>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 xml:space="preserve">Експертиза проектно-кошторисної документації "Капітальний ремонт покриття дороги №2 вул.Солов'євська від ж/б №52 до № 110 м.Нетішин Хм.обл." - 14652 гривень, "Кап.рем. Покриття дороги №5 вул.Солов'євська від ж/б №151 до р.Горинь" - 13382 грн, "Кап.рем.покриття проїзду №6 вул.Солов'євська від ж/б №226 до №190" - 12290 грн, "Кап.рем. покриття дороги №8 вул.Солов"євська від ж/б №272" - 8657 грн, "кап.рем. покриття дороги №9 вул.Солов'євсбка від ж/б №312" - 10949 грн, Кап.рем. покриття проїзду №10 вул.Солов'євська від ж/б №265" - 14964 грн, "Кап.рем. покриття дороги вул.Солов'євська від ж/б №171, 173 до ж/б № 159" - 12004 грн, "Кап.рем. покриття проїзду №12 вул.Солов'євська від ж/б №139 до перетину вул.Снігурі" - 11551 грн,  "Кап.рем.покриття проїзду №13 вул.Солов"євська від ж/б №43 до перетину дороги №5" - 14992 грн, "Кап.рем. покриття проїзду №14 вул.Солов"євська від ж/б №111 до ж/б №149а" - 10982 грн, 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</si>
</sst>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0.0"/>
    <numFmt numFmtId="209" formatCode="#,##0.0"/>
  </numFmts>
  <fonts count="35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9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u val="single"/>
      <sz val="12"/>
      <name val="Times New Roman"/>
      <family val="1"/>
    </font>
    <font>
      <u val="single"/>
      <sz val="12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3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/>
    </xf>
    <xf numFmtId="208" fontId="7" fillId="0" borderId="1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Alignment="1">
      <alignment horizontal="left"/>
    </xf>
    <xf numFmtId="0" fontId="16" fillId="0" borderId="0" xfId="0" applyFont="1" applyFill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3" fontId="14" fillId="0" borderId="10" xfId="0" applyNumberFormat="1" applyFont="1" applyFill="1" applyBorder="1" applyAlignment="1">
      <alignment horizontal="center" vertical="center" wrapText="1"/>
    </xf>
    <xf numFmtId="9" fontId="14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/>
    </xf>
    <xf numFmtId="3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right" vertical="center"/>
    </xf>
    <xf numFmtId="208" fontId="7" fillId="0" borderId="10" xfId="0" applyNumberFormat="1" applyFont="1" applyFill="1" applyBorder="1" applyAlignment="1">
      <alignment horizontal="center" vertical="center" wrapText="1"/>
    </xf>
    <xf numFmtId="209" fontId="15" fillId="0" borderId="0" xfId="0" applyNumberFormat="1" applyFont="1" applyFill="1" applyAlignment="1">
      <alignment/>
    </xf>
    <xf numFmtId="49" fontId="14" fillId="0" borderId="10" xfId="53" applyNumberFormat="1" applyFont="1" applyBorder="1" applyAlignment="1">
      <alignment horizontal="center" vertical="center" wrapText="1"/>
      <protection/>
    </xf>
    <xf numFmtId="0" fontId="14" fillId="0" borderId="10" xfId="53" applyNumberFormat="1" applyFont="1" applyBorder="1" applyAlignment="1">
      <alignment horizontal="center" vertical="center" wrapText="1"/>
      <protection/>
    </xf>
    <xf numFmtId="0" fontId="14" fillId="0" borderId="10" xfId="0" applyFont="1" applyBorder="1" applyAlignment="1">
      <alignment horizontal="center" vertical="center" wrapText="1"/>
    </xf>
    <xf numFmtId="3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wrapText="1"/>
    </xf>
    <xf numFmtId="4" fontId="7" fillId="0" borderId="10" xfId="0" applyNumberFormat="1" applyFont="1" applyBorder="1" applyAlignment="1" quotePrefix="1">
      <alignment vertical="center" wrapText="1"/>
    </xf>
    <xf numFmtId="0" fontId="14" fillId="0" borderId="10" xfId="0" applyFont="1" applyBorder="1" applyAlignment="1" quotePrefix="1">
      <alignment horizontal="center" vertical="center" wrapText="1"/>
    </xf>
    <xf numFmtId="4" fontId="14" fillId="0" borderId="10" xfId="0" applyNumberFormat="1" applyFont="1" applyBorder="1" applyAlignment="1" quotePrefix="1">
      <alignment horizontal="center" vertical="center" wrapText="1"/>
    </xf>
    <xf numFmtId="4" fontId="14" fillId="0" borderId="10" xfId="0" applyNumberFormat="1" applyFont="1" applyBorder="1" applyAlignment="1" quotePrefix="1">
      <alignment vertical="center" wrapText="1"/>
    </xf>
    <xf numFmtId="0" fontId="14" fillId="0" borderId="10" xfId="0" applyNumberFormat="1" applyFont="1" applyFill="1" applyBorder="1" applyAlignment="1">
      <alignment horizontal="center" vertical="top" wrapText="1"/>
    </xf>
    <xf numFmtId="0" fontId="14" fillId="0" borderId="11" xfId="0" applyFont="1" applyBorder="1" applyAlignment="1">
      <alignment horizontal="left"/>
    </xf>
    <xf numFmtId="0" fontId="15" fillId="0" borderId="11" xfId="0" applyFont="1" applyBorder="1" applyAlignment="1">
      <alignment horizontal="left"/>
    </xf>
    <xf numFmtId="0" fontId="9" fillId="0" borderId="0" xfId="0" applyFont="1" applyFill="1" applyAlignment="1">
      <alignment horizontal="center" wrapText="1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нига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3"/>
  <sheetViews>
    <sheetView showZeros="0" tabSelected="1" view="pageBreakPreview" zoomScale="70" zoomScaleSheetLayoutView="70" zoomScalePageLayoutView="0" workbookViewId="0" topLeftCell="A1">
      <selection activeCell="I57" sqref="I57"/>
    </sheetView>
  </sheetViews>
  <sheetFormatPr defaultColWidth="9.00390625" defaultRowHeight="12.75"/>
  <cols>
    <col min="1" max="1" width="11.625" style="2" customWidth="1"/>
    <col min="2" max="2" width="8.875" style="2" customWidth="1"/>
    <col min="3" max="3" width="8.375" style="2" customWidth="1"/>
    <col min="4" max="4" width="29.125" style="2" customWidth="1"/>
    <col min="5" max="5" width="46.625" style="2" customWidth="1"/>
    <col min="6" max="6" width="14.375" style="2" customWidth="1"/>
    <col min="7" max="7" width="13.00390625" style="2" customWidth="1"/>
    <col min="8" max="8" width="10.25390625" style="2" customWidth="1"/>
    <col min="9" max="9" width="13.75390625" style="2" customWidth="1"/>
    <col min="10" max="10" width="11.875" style="2" customWidth="1"/>
    <col min="11" max="11" width="11.75390625" style="2" bestFit="1" customWidth="1"/>
    <col min="12" max="16384" width="9.125" style="2" customWidth="1"/>
  </cols>
  <sheetData>
    <row r="1" spans="6:10" ht="18.75">
      <c r="F1" s="7" t="s">
        <v>6</v>
      </c>
      <c r="G1" s="7"/>
      <c r="H1" s="7"/>
      <c r="I1" s="6"/>
      <c r="J1" s="6"/>
    </row>
    <row r="2" spans="6:10" ht="18.75">
      <c r="F2" s="7" t="s">
        <v>76</v>
      </c>
      <c r="G2" s="7"/>
      <c r="H2" s="7"/>
      <c r="I2" s="6"/>
      <c r="J2" s="6"/>
    </row>
    <row r="3" spans="6:10" ht="18.75">
      <c r="F3" s="7" t="s">
        <v>65</v>
      </c>
      <c r="G3" s="7"/>
      <c r="H3" s="7"/>
      <c r="I3" s="6"/>
      <c r="J3" s="6"/>
    </row>
    <row r="4" spans="6:11" ht="18.75">
      <c r="F4" s="7" t="s">
        <v>34</v>
      </c>
      <c r="G4" s="7"/>
      <c r="H4" s="7"/>
      <c r="I4" s="5"/>
      <c r="J4" s="5"/>
      <c r="K4" s="5"/>
    </row>
    <row r="5" spans="6:11" ht="18.75">
      <c r="F5" s="7" t="s">
        <v>63</v>
      </c>
      <c r="G5" s="7"/>
      <c r="H5" s="7"/>
      <c r="I5" s="5"/>
      <c r="J5" s="5"/>
      <c r="K5" s="5"/>
    </row>
    <row r="6" spans="6:11" ht="18.75">
      <c r="F6" s="7" t="s">
        <v>75</v>
      </c>
      <c r="G6" s="7"/>
      <c r="H6" s="7"/>
      <c r="I6" s="6"/>
      <c r="J6" s="6"/>
      <c r="K6" s="5"/>
    </row>
    <row r="7" spans="6:11" ht="18.75">
      <c r="F7" s="7"/>
      <c r="G7" s="7"/>
      <c r="H7" s="7"/>
      <c r="I7" s="6"/>
      <c r="J7" s="6"/>
      <c r="K7" s="5"/>
    </row>
    <row r="8" spans="1:10" ht="39" customHeight="1">
      <c r="A8" s="36" t="s">
        <v>64</v>
      </c>
      <c r="B8" s="36"/>
      <c r="C8" s="36"/>
      <c r="D8" s="36"/>
      <c r="E8" s="36"/>
      <c r="F8" s="36"/>
      <c r="G8" s="36"/>
      <c r="H8" s="36"/>
      <c r="I8" s="36"/>
      <c r="J8" s="36"/>
    </row>
    <row r="9" spans="1:10" ht="17.25" customHeight="1">
      <c r="A9" s="28"/>
      <c r="B9" s="28"/>
      <c r="C9" s="28"/>
      <c r="D9" s="28"/>
      <c r="E9" s="28"/>
      <c r="F9" s="28"/>
      <c r="G9" s="28"/>
      <c r="H9" s="28"/>
      <c r="I9" s="28"/>
      <c r="J9" s="28"/>
    </row>
    <row r="10" spans="1:10" ht="15.75">
      <c r="A10" s="37">
        <v>22546000000</v>
      </c>
      <c r="B10" s="38"/>
      <c r="C10" s="28"/>
      <c r="D10" s="28"/>
      <c r="E10" s="28"/>
      <c r="F10" s="28"/>
      <c r="G10" s="28"/>
      <c r="H10" s="28"/>
      <c r="I10" s="28"/>
      <c r="J10" s="28"/>
    </row>
    <row r="11" spans="1:2" ht="15.75">
      <c r="A11" s="34" t="s">
        <v>15</v>
      </c>
      <c r="B11" s="35"/>
    </row>
    <row r="12" spans="1:10" ht="12.75" customHeight="1">
      <c r="A12" s="39" t="s">
        <v>7</v>
      </c>
      <c r="B12" s="42" t="s">
        <v>8</v>
      </c>
      <c r="C12" s="39" t="s">
        <v>5</v>
      </c>
      <c r="D12" s="39" t="s">
        <v>9</v>
      </c>
      <c r="E12" s="42" t="s">
        <v>17</v>
      </c>
      <c r="F12" s="42" t="s">
        <v>10</v>
      </c>
      <c r="G12" s="39" t="s">
        <v>11</v>
      </c>
      <c r="H12" s="39" t="s">
        <v>12</v>
      </c>
      <c r="I12" s="42" t="s">
        <v>16</v>
      </c>
      <c r="J12" s="42" t="s">
        <v>13</v>
      </c>
    </row>
    <row r="13" spans="1:10" ht="36.75" customHeight="1">
      <c r="A13" s="40"/>
      <c r="B13" s="42"/>
      <c r="C13" s="40"/>
      <c r="D13" s="40"/>
      <c r="E13" s="42"/>
      <c r="F13" s="42"/>
      <c r="G13" s="40"/>
      <c r="H13" s="43"/>
      <c r="I13" s="42"/>
      <c r="J13" s="42"/>
    </row>
    <row r="14" spans="1:10" ht="12.75" customHeight="1">
      <c r="A14" s="40"/>
      <c r="B14" s="42"/>
      <c r="C14" s="40"/>
      <c r="D14" s="40"/>
      <c r="E14" s="42"/>
      <c r="F14" s="42"/>
      <c r="G14" s="40"/>
      <c r="H14" s="43"/>
      <c r="I14" s="42"/>
      <c r="J14" s="42"/>
    </row>
    <row r="15" spans="1:10" ht="70.5" customHeight="1">
      <c r="A15" s="41"/>
      <c r="B15" s="42"/>
      <c r="C15" s="41"/>
      <c r="D15" s="41"/>
      <c r="E15" s="42"/>
      <c r="F15" s="42"/>
      <c r="G15" s="41"/>
      <c r="H15" s="44"/>
      <c r="I15" s="42"/>
      <c r="J15" s="42"/>
    </row>
    <row r="16" spans="1:10" s="27" customFormat="1" ht="12.75">
      <c r="A16" s="1">
        <v>1</v>
      </c>
      <c r="B16" s="1">
        <v>2</v>
      </c>
      <c r="C16" s="1">
        <v>3</v>
      </c>
      <c r="D16" s="1">
        <v>4</v>
      </c>
      <c r="E16" s="1">
        <v>5</v>
      </c>
      <c r="F16" s="1">
        <v>6</v>
      </c>
      <c r="G16" s="1">
        <v>7</v>
      </c>
      <c r="H16" s="1">
        <v>8</v>
      </c>
      <c r="I16" s="1">
        <v>9</v>
      </c>
      <c r="J16" s="1">
        <v>10</v>
      </c>
    </row>
    <row r="17" spans="1:10" s="27" customFormat="1" ht="47.25">
      <c r="A17" s="1"/>
      <c r="B17" s="1"/>
      <c r="C17" s="1"/>
      <c r="D17" s="29" t="s">
        <v>77</v>
      </c>
      <c r="E17" s="1"/>
      <c r="F17" s="1"/>
      <c r="G17" s="1"/>
      <c r="H17" s="1"/>
      <c r="I17" s="1"/>
      <c r="J17" s="1"/>
    </row>
    <row r="18" spans="1:10" s="27" customFormat="1" ht="63">
      <c r="A18" s="1"/>
      <c r="B18" s="1"/>
      <c r="C18" s="1"/>
      <c r="D18" s="29" t="s">
        <v>78</v>
      </c>
      <c r="E18" s="1"/>
      <c r="F18" s="1"/>
      <c r="G18" s="1"/>
      <c r="H18" s="1"/>
      <c r="I18" s="1"/>
      <c r="J18" s="1"/>
    </row>
    <row r="19" spans="1:10" s="27" customFormat="1" ht="373.5" customHeight="1">
      <c r="A19" s="30" t="s">
        <v>79</v>
      </c>
      <c r="B19" s="30" t="s">
        <v>80</v>
      </c>
      <c r="C19" s="31" t="s">
        <v>81</v>
      </c>
      <c r="D19" s="32" t="s">
        <v>82</v>
      </c>
      <c r="E19" s="33" t="s">
        <v>83</v>
      </c>
      <c r="F19" s="1"/>
      <c r="G19" s="1"/>
      <c r="H19" s="1"/>
      <c r="I19" s="15">
        <v>134347</v>
      </c>
      <c r="J19" s="1"/>
    </row>
    <row r="20" spans="1:10" s="10" customFormat="1" ht="65.25" customHeight="1">
      <c r="A20" s="11">
        <v>1500000</v>
      </c>
      <c r="B20" s="12"/>
      <c r="C20" s="12"/>
      <c r="D20" s="11" t="s">
        <v>18</v>
      </c>
      <c r="E20" s="11"/>
      <c r="F20" s="11"/>
      <c r="G20" s="18"/>
      <c r="H20" s="11"/>
      <c r="I20" s="18">
        <f>SUM(I21)</f>
        <v>0</v>
      </c>
      <c r="J20" s="11"/>
    </row>
    <row r="21" spans="1:11" s="27" customFormat="1" ht="75.75" customHeight="1">
      <c r="A21" s="11">
        <v>1510000</v>
      </c>
      <c r="B21" s="13"/>
      <c r="C21" s="13"/>
      <c r="D21" s="14" t="s">
        <v>19</v>
      </c>
      <c r="E21" s="14"/>
      <c r="F21" s="14"/>
      <c r="G21" s="15"/>
      <c r="H21" s="14"/>
      <c r="I21" s="15">
        <f>SUM(I22:I53)</f>
        <v>0</v>
      </c>
      <c r="J21" s="14"/>
      <c r="K21" s="26"/>
    </row>
    <row r="22" spans="1:10" s="27" customFormat="1" ht="132" customHeight="1">
      <c r="A22" s="14">
        <v>1510150</v>
      </c>
      <c r="B22" s="13" t="s">
        <v>20</v>
      </c>
      <c r="C22" s="13" t="s">
        <v>21</v>
      </c>
      <c r="D22" s="14" t="s">
        <v>22</v>
      </c>
      <c r="E22" s="14" t="s">
        <v>23</v>
      </c>
      <c r="F22" s="14">
        <v>2021</v>
      </c>
      <c r="G22" s="15">
        <v>9754</v>
      </c>
      <c r="H22" s="14" t="s">
        <v>35</v>
      </c>
      <c r="I22" s="15">
        <v>-9754</v>
      </c>
      <c r="J22" s="16">
        <v>1</v>
      </c>
    </row>
    <row r="23" spans="1:10" s="27" customFormat="1" ht="132" customHeight="1">
      <c r="A23" s="14">
        <v>1517330</v>
      </c>
      <c r="B23" s="13" t="s">
        <v>66</v>
      </c>
      <c r="C23" s="13" t="s">
        <v>32</v>
      </c>
      <c r="D23" s="14" t="s">
        <v>67</v>
      </c>
      <c r="E23" s="14" t="s">
        <v>23</v>
      </c>
      <c r="F23" s="14">
        <v>2021</v>
      </c>
      <c r="G23" s="15">
        <v>9754</v>
      </c>
      <c r="H23" s="14" t="s">
        <v>35</v>
      </c>
      <c r="I23" s="15">
        <v>9754</v>
      </c>
      <c r="J23" s="16">
        <v>1</v>
      </c>
    </row>
    <row r="24" spans="1:11" s="27" customFormat="1" ht="117.75" customHeight="1">
      <c r="A24" s="14">
        <v>1511010</v>
      </c>
      <c r="B24" s="13" t="s">
        <v>24</v>
      </c>
      <c r="C24" s="13" t="s">
        <v>25</v>
      </c>
      <c r="D24" s="14" t="s">
        <v>26</v>
      </c>
      <c r="E24" s="14" t="s">
        <v>37</v>
      </c>
      <c r="F24" s="14">
        <v>2021</v>
      </c>
      <c r="G24" s="15">
        <v>208343</v>
      </c>
      <c r="H24" s="16" t="s">
        <v>33</v>
      </c>
      <c r="I24" s="15">
        <v>-208343</v>
      </c>
      <c r="J24" s="16">
        <v>1</v>
      </c>
      <c r="K24" s="26"/>
    </row>
    <row r="25" spans="1:11" s="27" customFormat="1" ht="117.75" customHeight="1">
      <c r="A25" s="14">
        <v>1517321</v>
      </c>
      <c r="B25" s="13" t="s">
        <v>31</v>
      </c>
      <c r="C25" s="13" t="s">
        <v>32</v>
      </c>
      <c r="D25" s="14" t="s">
        <v>68</v>
      </c>
      <c r="E25" s="14" t="s">
        <v>37</v>
      </c>
      <c r="F25" s="14">
        <v>2021</v>
      </c>
      <c r="G25" s="15">
        <v>208343</v>
      </c>
      <c r="H25" s="16" t="s">
        <v>35</v>
      </c>
      <c r="I25" s="15">
        <v>208343</v>
      </c>
      <c r="J25" s="16">
        <v>1</v>
      </c>
      <c r="K25" s="26"/>
    </row>
    <row r="26" spans="1:11" s="27" customFormat="1" ht="120" customHeight="1">
      <c r="A26" s="14">
        <v>1511010</v>
      </c>
      <c r="B26" s="13" t="s">
        <v>24</v>
      </c>
      <c r="C26" s="13" t="s">
        <v>25</v>
      </c>
      <c r="D26" s="14" t="s">
        <v>26</v>
      </c>
      <c r="E26" s="14" t="s">
        <v>38</v>
      </c>
      <c r="F26" s="14">
        <v>2021</v>
      </c>
      <c r="G26" s="15">
        <v>200437</v>
      </c>
      <c r="H26" s="16" t="s">
        <v>33</v>
      </c>
      <c r="I26" s="15">
        <v>-200437</v>
      </c>
      <c r="J26" s="16">
        <v>1</v>
      </c>
      <c r="K26" s="26"/>
    </row>
    <row r="27" spans="1:11" s="27" customFormat="1" ht="116.25" customHeight="1">
      <c r="A27" s="14">
        <v>1517321</v>
      </c>
      <c r="B27" s="13" t="s">
        <v>31</v>
      </c>
      <c r="C27" s="13" t="s">
        <v>32</v>
      </c>
      <c r="D27" s="14" t="s">
        <v>68</v>
      </c>
      <c r="E27" s="14" t="s">
        <v>38</v>
      </c>
      <c r="F27" s="14">
        <v>2021</v>
      </c>
      <c r="G27" s="15">
        <v>200437</v>
      </c>
      <c r="H27" s="16" t="s">
        <v>33</v>
      </c>
      <c r="I27" s="15">
        <v>200437</v>
      </c>
      <c r="J27" s="16">
        <v>1</v>
      </c>
      <c r="K27" s="26"/>
    </row>
    <row r="28" spans="1:11" s="27" customFormat="1" ht="101.25" customHeight="1">
      <c r="A28" s="14">
        <v>1511010</v>
      </c>
      <c r="B28" s="13" t="s">
        <v>24</v>
      </c>
      <c r="C28" s="13" t="s">
        <v>25</v>
      </c>
      <c r="D28" s="14" t="s">
        <v>26</v>
      </c>
      <c r="E28" s="14" t="s">
        <v>39</v>
      </c>
      <c r="F28" s="14">
        <v>2021</v>
      </c>
      <c r="G28" s="15">
        <v>359824</v>
      </c>
      <c r="H28" s="16" t="s">
        <v>35</v>
      </c>
      <c r="I28" s="15">
        <v>-359824</v>
      </c>
      <c r="J28" s="16">
        <v>1</v>
      </c>
      <c r="K28" s="26"/>
    </row>
    <row r="29" spans="1:11" s="27" customFormat="1" ht="104.25" customHeight="1">
      <c r="A29" s="14">
        <v>1517321</v>
      </c>
      <c r="B29" s="13" t="s">
        <v>31</v>
      </c>
      <c r="C29" s="13" t="s">
        <v>32</v>
      </c>
      <c r="D29" s="14" t="s">
        <v>68</v>
      </c>
      <c r="E29" s="14" t="s">
        <v>39</v>
      </c>
      <c r="F29" s="14">
        <v>2021</v>
      </c>
      <c r="G29" s="15">
        <v>359824</v>
      </c>
      <c r="H29" s="16" t="s">
        <v>35</v>
      </c>
      <c r="I29" s="15">
        <v>359824</v>
      </c>
      <c r="J29" s="16">
        <v>1</v>
      </c>
      <c r="K29" s="26"/>
    </row>
    <row r="30" spans="1:11" s="27" customFormat="1" ht="63">
      <c r="A30" s="14">
        <v>1511010</v>
      </c>
      <c r="B30" s="13" t="s">
        <v>24</v>
      </c>
      <c r="C30" s="13" t="s">
        <v>25</v>
      </c>
      <c r="D30" s="14" t="s">
        <v>26</v>
      </c>
      <c r="E30" s="14" t="s">
        <v>40</v>
      </c>
      <c r="F30" s="14">
        <v>2021</v>
      </c>
      <c r="G30" s="15">
        <v>340620</v>
      </c>
      <c r="H30" s="16" t="s">
        <v>35</v>
      </c>
      <c r="I30" s="15">
        <v>-340620</v>
      </c>
      <c r="J30" s="16">
        <v>1</v>
      </c>
      <c r="K30" s="26"/>
    </row>
    <row r="31" spans="1:11" s="27" customFormat="1" ht="63">
      <c r="A31" s="14">
        <v>1517321</v>
      </c>
      <c r="B31" s="13" t="s">
        <v>31</v>
      </c>
      <c r="C31" s="13" t="s">
        <v>32</v>
      </c>
      <c r="D31" s="14" t="s">
        <v>68</v>
      </c>
      <c r="E31" s="14" t="s">
        <v>40</v>
      </c>
      <c r="F31" s="14">
        <v>2021</v>
      </c>
      <c r="G31" s="15">
        <v>340620</v>
      </c>
      <c r="H31" s="16" t="s">
        <v>35</v>
      </c>
      <c r="I31" s="15">
        <v>340620</v>
      </c>
      <c r="J31" s="16">
        <v>1</v>
      </c>
      <c r="K31" s="26"/>
    </row>
    <row r="32" spans="1:11" s="27" customFormat="1" ht="63">
      <c r="A32" s="14">
        <v>1511021</v>
      </c>
      <c r="B32" s="13" t="s">
        <v>58</v>
      </c>
      <c r="C32" s="13" t="s">
        <v>59</v>
      </c>
      <c r="D32" s="14" t="s">
        <v>60</v>
      </c>
      <c r="E32" s="23" t="s">
        <v>61</v>
      </c>
      <c r="F32" s="14">
        <v>2021</v>
      </c>
      <c r="G32" s="15">
        <v>340867</v>
      </c>
      <c r="H32" s="16" t="s">
        <v>35</v>
      </c>
      <c r="I32" s="15">
        <v>-340867</v>
      </c>
      <c r="J32" s="16">
        <v>1</v>
      </c>
      <c r="K32" s="26"/>
    </row>
    <row r="33" spans="1:11" s="27" customFormat="1" ht="63">
      <c r="A33" s="14">
        <v>1517321</v>
      </c>
      <c r="B33" s="13" t="s">
        <v>31</v>
      </c>
      <c r="C33" s="13" t="s">
        <v>32</v>
      </c>
      <c r="D33" s="14" t="s">
        <v>68</v>
      </c>
      <c r="E33" s="23" t="s">
        <v>61</v>
      </c>
      <c r="F33" s="14">
        <v>2021</v>
      </c>
      <c r="G33" s="15">
        <v>340867</v>
      </c>
      <c r="H33" s="16" t="s">
        <v>35</v>
      </c>
      <c r="I33" s="15">
        <v>340867</v>
      </c>
      <c r="J33" s="16">
        <v>1</v>
      </c>
      <c r="K33" s="26"/>
    </row>
    <row r="34" spans="1:11" s="27" customFormat="1" ht="168" customHeight="1">
      <c r="A34" s="14">
        <v>1511021</v>
      </c>
      <c r="B34" s="13" t="s">
        <v>58</v>
      </c>
      <c r="C34" s="13" t="s">
        <v>59</v>
      </c>
      <c r="D34" s="14" t="s">
        <v>60</v>
      </c>
      <c r="E34" s="24" t="s">
        <v>62</v>
      </c>
      <c r="F34" s="14">
        <v>2021</v>
      </c>
      <c r="G34" s="15">
        <v>57812</v>
      </c>
      <c r="H34" s="16" t="s">
        <v>35</v>
      </c>
      <c r="I34" s="15">
        <v>-57812</v>
      </c>
      <c r="J34" s="16">
        <v>1</v>
      </c>
      <c r="K34" s="26"/>
    </row>
    <row r="35" spans="1:11" s="27" customFormat="1" ht="183.75" customHeight="1">
      <c r="A35" s="14">
        <v>1517321</v>
      </c>
      <c r="B35" s="13" t="s">
        <v>31</v>
      </c>
      <c r="C35" s="13" t="s">
        <v>32</v>
      </c>
      <c r="D35" s="14" t="s">
        <v>68</v>
      </c>
      <c r="E35" s="24" t="s">
        <v>62</v>
      </c>
      <c r="F35" s="14">
        <v>2021</v>
      </c>
      <c r="G35" s="15">
        <v>57812</v>
      </c>
      <c r="H35" s="16" t="s">
        <v>35</v>
      </c>
      <c r="I35" s="15">
        <v>57812</v>
      </c>
      <c r="J35" s="16">
        <v>1</v>
      </c>
      <c r="K35" s="26"/>
    </row>
    <row r="36" spans="1:10" s="27" customFormat="1" ht="94.5">
      <c r="A36" s="14">
        <v>1511080</v>
      </c>
      <c r="B36" s="13" t="s">
        <v>53</v>
      </c>
      <c r="C36" s="13" t="s">
        <v>27</v>
      </c>
      <c r="D36" s="14" t="s">
        <v>54</v>
      </c>
      <c r="E36" s="14" t="s">
        <v>55</v>
      </c>
      <c r="F36" s="14">
        <v>2021</v>
      </c>
      <c r="G36" s="15">
        <v>532295</v>
      </c>
      <c r="H36" s="14" t="s">
        <v>35</v>
      </c>
      <c r="I36" s="15">
        <v>-532295</v>
      </c>
      <c r="J36" s="16">
        <v>1</v>
      </c>
    </row>
    <row r="37" spans="1:10" s="27" customFormat="1" ht="129" customHeight="1">
      <c r="A37" s="14">
        <v>1517324</v>
      </c>
      <c r="B37" s="13" t="s">
        <v>69</v>
      </c>
      <c r="C37" s="13" t="s">
        <v>32</v>
      </c>
      <c r="D37" s="14" t="s">
        <v>70</v>
      </c>
      <c r="E37" s="14" t="s">
        <v>55</v>
      </c>
      <c r="F37" s="14">
        <v>2021</v>
      </c>
      <c r="G37" s="15">
        <v>532295</v>
      </c>
      <c r="H37" s="14" t="s">
        <v>35</v>
      </c>
      <c r="I37" s="15">
        <v>532295</v>
      </c>
      <c r="J37" s="16">
        <v>1</v>
      </c>
    </row>
    <row r="38" spans="1:10" s="27" customFormat="1" ht="101.25" customHeight="1">
      <c r="A38" s="14">
        <v>1511141</v>
      </c>
      <c r="B38" s="13" t="s">
        <v>41</v>
      </c>
      <c r="C38" s="13" t="s">
        <v>42</v>
      </c>
      <c r="D38" s="14" t="s">
        <v>43</v>
      </c>
      <c r="E38" s="14" t="s">
        <v>44</v>
      </c>
      <c r="F38" s="14">
        <v>2021</v>
      </c>
      <c r="G38" s="15">
        <v>79183</v>
      </c>
      <c r="H38" s="14" t="s">
        <v>35</v>
      </c>
      <c r="I38" s="15">
        <v>-79183</v>
      </c>
      <c r="J38" s="16">
        <v>1</v>
      </c>
    </row>
    <row r="39" spans="1:10" s="27" customFormat="1" ht="101.25" customHeight="1">
      <c r="A39" s="14">
        <v>1517321</v>
      </c>
      <c r="B39" s="13" t="s">
        <v>31</v>
      </c>
      <c r="C39" s="13" t="s">
        <v>32</v>
      </c>
      <c r="D39" s="14" t="s">
        <v>68</v>
      </c>
      <c r="E39" s="14" t="s">
        <v>44</v>
      </c>
      <c r="F39" s="14">
        <v>2021</v>
      </c>
      <c r="G39" s="15">
        <v>79183</v>
      </c>
      <c r="H39" s="14" t="s">
        <v>35</v>
      </c>
      <c r="I39" s="15">
        <v>79183</v>
      </c>
      <c r="J39" s="16">
        <v>1</v>
      </c>
    </row>
    <row r="40" spans="1:11" s="27" customFormat="1" ht="120" customHeight="1">
      <c r="A40" s="14">
        <v>1512111</v>
      </c>
      <c r="B40" s="13" t="s">
        <v>45</v>
      </c>
      <c r="C40" s="13" t="s">
        <v>46</v>
      </c>
      <c r="D40" s="14" t="s">
        <v>47</v>
      </c>
      <c r="E40" s="23" t="s">
        <v>48</v>
      </c>
      <c r="F40" s="14">
        <v>2021</v>
      </c>
      <c r="G40" s="15">
        <v>27500</v>
      </c>
      <c r="H40" s="16" t="s">
        <v>35</v>
      </c>
      <c r="I40" s="15">
        <v>-27500</v>
      </c>
      <c r="J40" s="16">
        <v>1</v>
      </c>
      <c r="K40" s="26"/>
    </row>
    <row r="41" spans="1:11" s="27" customFormat="1" ht="120" customHeight="1">
      <c r="A41" s="14">
        <v>1517322</v>
      </c>
      <c r="B41" s="13" t="s">
        <v>71</v>
      </c>
      <c r="C41" s="13" t="s">
        <v>32</v>
      </c>
      <c r="D41" s="14" t="s">
        <v>72</v>
      </c>
      <c r="E41" s="23" t="s">
        <v>48</v>
      </c>
      <c r="F41" s="14">
        <v>2021</v>
      </c>
      <c r="G41" s="15">
        <v>27500</v>
      </c>
      <c r="H41" s="16" t="s">
        <v>35</v>
      </c>
      <c r="I41" s="15">
        <v>27500</v>
      </c>
      <c r="J41" s="16">
        <v>1</v>
      </c>
      <c r="K41" s="26"/>
    </row>
    <row r="42" spans="1:11" s="27" customFormat="1" ht="123.75" customHeight="1">
      <c r="A42" s="14">
        <v>1512111</v>
      </c>
      <c r="B42" s="13" t="s">
        <v>45</v>
      </c>
      <c r="C42" s="13" t="s">
        <v>46</v>
      </c>
      <c r="D42" s="14" t="s">
        <v>47</v>
      </c>
      <c r="E42" s="23" t="s">
        <v>49</v>
      </c>
      <c r="F42" s="14">
        <v>2021</v>
      </c>
      <c r="G42" s="15">
        <v>39000</v>
      </c>
      <c r="H42" s="16" t="s">
        <v>35</v>
      </c>
      <c r="I42" s="15">
        <v>-39000</v>
      </c>
      <c r="J42" s="16">
        <v>1</v>
      </c>
      <c r="K42" s="26"/>
    </row>
    <row r="43" spans="1:11" s="27" customFormat="1" ht="94.5">
      <c r="A43" s="14">
        <v>1517322</v>
      </c>
      <c r="B43" s="13" t="s">
        <v>71</v>
      </c>
      <c r="C43" s="13" t="s">
        <v>32</v>
      </c>
      <c r="D43" s="14" t="s">
        <v>72</v>
      </c>
      <c r="E43" s="23" t="s">
        <v>49</v>
      </c>
      <c r="F43" s="14">
        <v>2021</v>
      </c>
      <c r="G43" s="15">
        <v>39000</v>
      </c>
      <c r="H43" s="16" t="s">
        <v>35</v>
      </c>
      <c r="I43" s="15">
        <v>39000</v>
      </c>
      <c r="J43" s="16">
        <v>1</v>
      </c>
      <c r="K43" s="26"/>
    </row>
    <row r="44" spans="1:11" s="27" customFormat="1" ht="115.5" customHeight="1">
      <c r="A44" s="14">
        <v>1512111</v>
      </c>
      <c r="B44" s="13" t="s">
        <v>45</v>
      </c>
      <c r="C44" s="13" t="s">
        <v>46</v>
      </c>
      <c r="D44" s="14" t="s">
        <v>47</v>
      </c>
      <c r="E44" s="23" t="s">
        <v>50</v>
      </c>
      <c r="F44" s="14">
        <v>2021</v>
      </c>
      <c r="G44" s="15">
        <v>13440</v>
      </c>
      <c r="H44" s="16" t="s">
        <v>35</v>
      </c>
      <c r="I44" s="15">
        <v>-13440</v>
      </c>
      <c r="J44" s="16">
        <v>1</v>
      </c>
      <c r="K44" s="26"/>
    </row>
    <row r="45" spans="1:11" s="27" customFormat="1" ht="115.5" customHeight="1">
      <c r="A45" s="14">
        <v>1517322</v>
      </c>
      <c r="B45" s="13" t="s">
        <v>71</v>
      </c>
      <c r="C45" s="13" t="s">
        <v>32</v>
      </c>
      <c r="D45" s="14" t="s">
        <v>72</v>
      </c>
      <c r="E45" s="23" t="s">
        <v>50</v>
      </c>
      <c r="F45" s="14">
        <v>2021</v>
      </c>
      <c r="G45" s="15">
        <v>13440</v>
      </c>
      <c r="H45" s="16" t="s">
        <v>35</v>
      </c>
      <c r="I45" s="15">
        <v>13440</v>
      </c>
      <c r="J45" s="16">
        <v>1</v>
      </c>
      <c r="K45" s="26"/>
    </row>
    <row r="46" spans="1:11" s="27" customFormat="1" ht="132.75" customHeight="1">
      <c r="A46" s="14">
        <v>1512111</v>
      </c>
      <c r="B46" s="13" t="s">
        <v>45</v>
      </c>
      <c r="C46" s="13" t="s">
        <v>46</v>
      </c>
      <c r="D46" s="14" t="s">
        <v>47</v>
      </c>
      <c r="E46" s="24" t="s">
        <v>51</v>
      </c>
      <c r="F46" s="14">
        <v>2021</v>
      </c>
      <c r="G46" s="15">
        <v>7300</v>
      </c>
      <c r="H46" s="16" t="s">
        <v>35</v>
      </c>
      <c r="I46" s="15">
        <v>-7300</v>
      </c>
      <c r="J46" s="16">
        <v>1</v>
      </c>
      <c r="K46" s="26"/>
    </row>
    <row r="47" spans="1:11" s="27" customFormat="1" ht="132.75" customHeight="1">
      <c r="A47" s="14">
        <v>1517322</v>
      </c>
      <c r="B47" s="13" t="s">
        <v>71</v>
      </c>
      <c r="C47" s="13" t="s">
        <v>32</v>
      </c>
      <c r="D47" s="14" t="s">
        <v>72</v>
      </c>
      <c r="E47" s="24" t="s">
        <v>51</v>
      </c>
      <c r="F47" s="14">
        <v>2021</v>
      </c>
      <c r="G47" s="15">
        <v>7300</v>
      </c>
      <c r="H47" s="16" t="s">
        <v>35</v>
      </c>
      <c r="I47" s="15">
        <v>7300</v>
      </c>
      <c r="J47" s="16">
        <v>1</v>
      </c>
      <c r="K47" s="26"/>
    </row>
    <row r="48" spans="1:11" s="27" customFormat="1" ht="131.25" customHeight="1">
      <c r="A48" s="14">
        <v>1512111</v>
      </c>
      <c r="B48" s="13" t="s">
        <v>45</v>
      </c>
      <c r="C48" s="13" t="s">
        <v>46</v>
      </c>
      <c r="D48" s="14" t="s">
        <v>47</v>
      </c>
      <c r="E48" s="24" t="s">
        <v>52</v>
      </c>
      <c r="F48" s="14">
        <v>2021</v>
      </c>
      <c r="G48" s="15">
        <v>13500</v>
      </c>
      <c r="H48" s="16" t="s">
        <v>35</v>
      </c>
      <c r="I48" s="15">
        <v>-13500</v>
      </c>
      <c r="J48" s="16">
        <v>1</v>
      </c>
      <c r="K48" s="26"/>
    </row>
    <row r="49" spans="1:11" s="27" customFormat="1" ht="123" customHeight="1">
      <c r="A49" s="14">
        <v>1517322</v>
      </c>
      <c r="B49" s="13" t="s">
        <v>71</v>
      </c>
      <c r="C49" s="13" t="s">
        <v>32</v>
      </c>
      <c r="D49" s="14" t="s">
        <v>72</v>
      </c>
      <c r="E49" s="24" t="s">
        <v>52</v>
      </c>
      <c r="F49" s="14">
        <v>2021</v>
      </c>
      <c r="G49" s="15">
        <v>13500</v>
      </c>
      <c r="H49" s="16" t="s">
        <v>35</v>
      </c>
      <c r="I49" s="15">
        <v>13500</v>
      </c>
      <c r="J49" s="16">
        <v>1</v>
      </c>
      <c r="K49" s="26"/>
    </row>
    <row r="50" spans="1:11" s="27" customFormat="1" ht="103.5" customHeight="1">
      <c r="A50" s="14">
        <v>1514060</v>
      </c>
      <c r="B50" s="13" t="s">
        <v>28</v>
      </c>
      <c r="C50" s="13" t="s">
        <v>29</v>
      </c>
      <c r="D50" s="14" t="s">
        <v>30</v>
      </c>
      <c r="E50" s="25" t="s">
        <v>56</v>
      </c>
      <c r="F50" s="14">
        <v>2021</v>
      </c>
      <c r="G50" s="15">
        <v>121103</v>
      </c>
      <c r="H50" s="16" t="s">
        <v>35</v>
      </c>
      <c r="I50" s="15">
        <v>-121103</v>
      </c>
      <c r="J50" s="16">
        <v>1</v>
      </c>
      <c r="K50" s="26"/>
    </row>
    <row r="51" spans="1:11" s="27" customFormat="1" ht="78.75">
      <c r="A51" s="14">
        <v>1517324</v>
      </c>
      <c r="B51" s="13" t="s">
        <v>69</v>
      </c>
      <c r="C51" s="13" t="s">
        <v>32</v>
      </c>
      <c r="D51" s="14" t="s">
        <v>70</v>
      </c>
      <c r="E51" s="25" t="s">
        <v>56</v>
      </c>
      <c r="F51" s="14">
        <v>2021</v>
      </c>
      <c r="G51" s="15">
        <v>121103</v>
      </c>
      <c r="H51" s="16" t="s">
        <v>35</v>
      </c>
      <c r="I51" s="15">
        <v>121103</v>
      </c>
      <c r="J51" s="16">
        <v>1</v>
      </c>
      <c r="K51" s="26"/>
    </row>
    <row r="52" spans="1:11" s="27" customFormat="1" ht="119.25" customHeight="1">
      <c r="A52" s="14">
        <v>1514060</v>
      </c>
      <c r="B52" s="13" t="s">
        <v>28</v>
      </c>
      <c r="C52" s="13" t="s">
        <v>29</v>
      </c>
      <c r="D52" s="14" t="s">
        <v>30</v>
      </c>
      <c r="E52" s="25" t="s">
        <v>57</v>
      </c>
      <c r="F52" s="14">
        <v>2021</v>
      </c>
      <c r="G52" s="15">
        <v>138860</v>
      </c>
      <c r="H52" s="16" t="s">
        <v>35</v>
      </c>
      <c r="I52" s="15">
        <v>-138860</v>
      </c>
      <c r="J52" s="16">
        <v>1</v>
      </c>
      <c r="K52" s="26"/>
    </row>
    <row r="53" spans="1:11" s="27" customFormat="1" ht="119.25" customHeight="1">
      <c r="A53" s="14">
        <v>1517324</v>
      </c>
      <c r="B53" s="13" t="s">
        <v>69</v>
      </c>
      <c r="C53" s="13" t="s">
        <v>32</v>
      </c>
      <c r="D53" s="14" t="s">
        <v>70</v>
      </c>
      <c r="E53" s="25" t="s">
        <v>57</v>
      </c>
      <c r="F53" s="14">
        <v>2021</v>
      </c>
      <c r="G53" s="15">
        <v>138860</v>
      </c>
      <c r="H53" s="16" t="s">
        <v>35</v>
      </c>
      <c r="I53" s="15">
        <v>138860</v>
      </c>
      <c r="J53" s="16">
        <v>1</v>
      </c>
      <c r="K53" s="26"/>
    </row>
    <row r="54" spans="1:11" s="27" customFormat="1" ht="128.25" customHeight="1">
      <c r="A54" s="14">
        <v>1511021</v>
      </c>
      <c r="B54" s="13" t="s">
        <v>58</v>
      </c>
      <c r="C54" s="13" t="s">
        <v>59</v>
      </c>
      <c r="D54" s="14" t="s">
        <v>60</v>
      </c>
      <c r="E54" s="25" t="s">
        <v>73</v>
      </c>
      <c r="F54" s="14">
        <v>2021</v>
      </c>
      <c r="G54" s="15">
        <v>4008</v>
      </c>
      <c r="H54" s="15" t="s">
        <v>35</v>
      </c>
      <c r="I54" s="15">
        <v>4008</v>
      </c>
      <c r="J54" s="16">
        <v>1</v>
      </c>
      <c r="K54" s="26"/>
    </row>
    <row r="55" spans="1:11" s="27" customFormat="1" ht="94.5">
      <c r="A55" s="14">
        <v>1517321</v>
      </c>
      <c r="B55" s="13" t="s">
        <v>31</v>
      </c>
      <c r="C55" s="13" t="s">
        <v>32</v>
      </c>
      <c r="D55" s="14" t="s">
        <v>68</v>
      </c>
      <c r="E55" s="25" t="s">
        <v>74</v>
      </c>
      <c r="F55" s="14">
        <v>2021</v>
      </c>
      <c r="G55" s="15">
        <v>53160</v>
      </c>
      <c r="H55" s="16" t="s">
        <v>35</v>
      </c>
      <c r="I55" s="15">
        <v>53160</v>
      </c>
      <c r="J55" s="16">
        <v>1</v>
      </c>
      <c r="K55" s="26"/>
    </row>
    <row r="56" spans="1:11" ht="26.25" customHeight="1">
      <c r="A56" s="3"/>
      <c r="B56" s="3"/>
      <c r="C56" s="3"/>
      <c r="D56" s="19" t="s">
        <v>0</v>
      </c>
      <c r="E56" s="17"/>
      <c r="F56" s="4"/>
      <c r="G56" s="4"/>
      <c r="H56" s="4"/>
      <c r="I56" s="20">
        <f>SUM(I19:I55)</f>
        <v>191515</v>
      </c>
      <c r="J56" s="21"/>
      <c r="K56" s="22"/>
    </row>
    <row r="58" spans="1:10" s="8" customFormat="1" ht="18.75">
      <c r="A58" s="9" t="s">
        <v>1</v>
      </c>
      <c r="B58" s="9"/>
      <c r="C58" s="9"/>
      <c r="D58" s="7"/>
      <c r="E58" s="7"/>
      <c r="F58" s="7"/>
      <c r="G58" s="7"/>
      <c r="H58" s="7"/>
      <c r="I58" s="7" t="s">
        <v>36</v>
      </c>
      <c r="J58" s="9"/>
    </row>
    <row r="59" spans="1:10" s="8" customFormat="1" ht="13.5" customHeight="1">
      <c r="A59" s="9"/>
      <c r="B59" s="9"/>
      <c r="C59" s="9"/>
      <c r="D59" s="7"/>
      <c r="E59" s="7"/>
      <c r="F59" s="7"/>
      <c r="G59" s="7"/>
      <c r="H59" s="7"/>
      <c r="I59" s="7"/>
      <c r="J59" s="9"/>
    </row>
    <row r="60" spans="1:10" s="8" customFormat="1" ht="18.75" hidden="1">
      <c r="A60" s="7"/>
      <c r="B60" s="7"/>
      <c r="C60" s="7"/>
      <c r="D60" s="7"/>
      <c r="E60" s="7"/>
      <c r="F60" s="7"/>
      <c r="G60" s="7"/>
      <c r="H60" s="7"/>
      <c r="I60" s="7"/>
      <c r="J60" s="7"/>
    </row>
    <row r="61" spans="1:10" s="8" customFormat="1" ht="18.75">
      <c r="A61" s="7" t="s">
        <v>2</v>
      </c>
      <c r="B61" s="7"/>
      <c r="C61" s="7"/>
      <c r="D61" s="7"/>
      <c r="E61" s="7"/>
      <c r="F61" s="7"/>
      <c r="G61" s="7"/>
      <c r="H61" s="7"/>
      <c r="I61" s="7"/>
      <c r="J61" s="7"/>
    </row>
    <row r="62" spans="1:10" s="8" customFormat="1" ht="18.75">
      <c r="A62" s="7" t="s">
        <v>3</v>
      </c>
      <c r="B62" s="7"/>
      <c r="C62" s="7"/>
      <c r="D62" s="7"/>
      <c r="E62" s="7"/>
      <c r="F62" s="7"/>
      <c r="G62" s="7"/>
      <c r="H62" s="7"/>
      <c r="I62" s="7" t="s">
        <v>14</v>
      </c>
      <c r="J62" s="7"/>
    </row>
    <row r="63" spans="1:10" s="8" customFormat="1" ht="18.75">
      <c r="A63" s="7" t="s">
        <v>4</v>
      </c>
      <c r="B63" s="7"/>
      <c r="C63" s="7"/>
      <c r="D63" s="7"/>
      <c r="E63" s="7"/>
      <c r="F63" s="7"/>
      <c r="G63" s="7"/>
      <c r="H63" s="7"/>
      <c r="I63" s="7"/>
      <c r="J63" s="7"/>
    </row>
  </sheetData>
  <sheetProtection/>
  <mergeCells count="13">
    <mergeCell ref="H12:H15"/>
    <mergeCell ref="J12:J15"/>
    <mergeCell ref="I12:I15"/>
    <mergeCell ref="A11:B11"/>
    <mergeCell ref="A8:J8"/>
    <mergeCell ref="A10:B10"/>
    <mergeCell ref="G12:G15"/>
    <mergeCell ref="A12:A15"/>
    <mergeCell ref="D12:D15"/>
    <mergeCell ref="E12:E15"/>
    <mergeCell ref="F12:F15"/>
    <mergeCell ref="C12:C15"/>
    <mergeCell ref="B12:B15"/>
  </mergeCells>
  <printOptions/>
  <pageMargins left="0.7874015748031497" right="0.7874015748031497" top="1.1811023622047245" bottom="0.3937007874015748" header="0.2755905511811024" footer="0.1968503937007874"/>
  <pageSetup fitToHeight="8" horizontalDpi="600" verticalDpi="600" orientation="landscape" paperSize="9" scale="78" r:id="rId1"/>
  <rowBreaks count="1" manualBreakCount="1">
    <brk id="5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Вершков</dc:creator>
  <cp:keywords/>
  <dc:description/>
  <cp:lastModifiedBy>Depviddil</cp:lastModifiedBy>
  <cp:lastPrinted>2021-03-02T07:43:38Z</cp:lastPrinted>
  <dcterms:created xsi:type="dcterms:W3CDTF">2010-12-11T08:40:46Z</dcterms:created>
  <dcterms:modified xsi:type="dcterms:W3CDTF">2021-03-02T07:43:40Z</dcterms:modified>
  <cp:category/>
  <cp:version/>
  <cp:contentType/>
  <cp:contentStatus/>
</cp:coreProperties>
</file>